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75" windowWidth="2073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J196" i="1"/>
  <c r="I196" i="1"/>
  <c r="H196" i="1"/>
  <c r="F196" i="1"/>
</calcChain>
</file>

<file path=xl/sharedStrings.xml><?xml version="1.0" encoding="utf-8"?>
<sst xmlns="http://schemas.openxmlformats.org/spreadsheetml/2006/main" count="240" uniqueCount="67">
  <si>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</si>
  <si>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</si>
  <si>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</si>
  <si>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</si>
  <si>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</si>
  <si>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</si>
  <si>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</si>
  <si>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</si>
  <si>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</si>
  <si>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</si>
  <si>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</si>
  <si>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</si>
  <si>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</si>
  <si>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</si>
  <si>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</si>
  <si>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</si>
  <si>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</si>
  <si>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</si>
  <si>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</si>
  <si>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</si>
  <si>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</si>
  <si>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</si>
  <si>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</si>
  <si>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</si>
  <si>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</si>
  <si>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</si>
  <si>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</si>
  <si>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</si>
  <si>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</si>
  <si>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</si>
  <si>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</si>
  <si>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</si>
  <si>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</si>
  <si>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</si>
  <si>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</si>
  <si>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</si>
  <si>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</si>
  <si>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</si>
  <si>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</si>
  <si>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</si>
  <si>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Смирнова Е. Ю.</t>
  </si>
  <si>
    <t>Каша манная молочная жидкая с маслом сливочным</t>
  </si>
  <si>
    <t>кофейный напиток с молоком</t>
  </si>
  <si>
    <t>хлеб пшеничный</t>
  </si>
  <si>
    <t>масло сливочное порциями</t>
  </si>
  <si>
    <t>Каша пшённая молочная жидкая со сливочным маслом</t>
  </si>
  <si>
    <t>кисель</t>
  </si>
  <si>
    <t>бутерброд с повидлом</t>
  </si>
  <si>
    <t>запеканка из творога со сгущённым молоком</t>
  </si>
  <si>
    <t>какао с молоком</t>
  </si>
  <si>
    <t>сыр порциями</t>
  </si>
  <si>
    <t>омлет натуральный</t>
  </si>
  <si>
    <t>горошек зелёный консервированный</t>
  </si>
  <si>
    <t>чай с сахаром и лимоном</t>
  </si>
  <si>
    <t>Суп молочный с макар. изделиями со слив. маслом</t>
  </si>
  <si>
    <t>яйцо варёное</t>
  </si>
  <si>
    <t>кофейный напиток на молоке</t>
  </si>
  <si>
    <t>масло сливочное порционное</t>
  </si>
  <si>
    <t>Макароны с сыром</t>
  </si>
  <si>
    <t>Каша рисовая молочная с маслом сливочным</t>
  </si>
  <si>
    <t>Суфле из творога со сгущённым молоком</t>
  </si>
  <si>
    <t>сыр порционный</t>
  </si>
  <si>
    <t>Каша "дружба" молочная с маслом сливочным</t>
  </si>
  <si>
    <t>макароны отварные</t>
  </si>
  <si>
    <t>29.84</t>
  </si>
  <si>
    <t>котлета мясная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</si>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</sst>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I184" sqref="I1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185</v>
      </c>
      <c r="G6" s="57">
        <v>6.4</v>
      </c>
      <c r="H6" s="57">
        <v>6.3</v>
      </c>
      <c r="I6" s="40">
        <v>28.8</v>
      </c>
      <c r="J6" s="40">
        <v>291</v>
      </c>
      <c r="K6" s="41">
        <v>262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</v>
      </c>
      <c r="H8" s="43">
        <v>0</v>
      </c>
      <c r="I8" s="43">
        <v>26.99</v>
      </c>
      <c r="J8" s="43">
        <v>112.5</v>
      </c>
      <c r="K8" s="44">
        <v>762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3.04</v>
      </c>
      <c r="H9" s="43">
        <v>0.3</v>
      </c>
      <c r="I9" s="43">
        <v>19.7</v>
      </c>
      <c r="J9" s="43">
        <v>94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24</v>
      </c>
      <c r="F10" s="43">
        <v>100</v>
      </c>
      <c r="G10" s="43">
        <v>0.4</v>
      </c>
      <c r="H10" s="43">
        <v>0.2</v>
      </c>
      <c r="I10" s="43">
        <v>5.2</v>
      </c>
      <c r="J10" s="43">
        <v>28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10</v>
      </c>
      <c r="G11" s="43">
        <v>0.01</v>
      </c>
      <c r="H11" s="43">
        <v>8.3000000000000007</v>
      </c>
      <c r="I11" s="43">
        <v>0.06</v>
      </c>
      <c r="J11" s="43">
        <v>77</v>
      </c>
      <c r="K11" s="44">
        <v>22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9.9499999999999993</v>
      </c>
      <c r="H13" s="19">
        <f t="shared" si="0"/>
        <v>15.100000000000001</v>
      </c>
      <c r="I13" s="19">
        <f t="shared" si="0"/>
        <v>80.75</v>
      </c>
      <c r="J13" s="19">
        <f t="shared" si="0"/>
        <v>602.5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535</v>
      </c>
      <c r="G24" s="32">
        <f t="shared" ref="G24:J24" si="4">G13+G23</f>
        <v>9.9499999999999993</v>
      </c>
      <c r="H24" s="32">
        <f t="shared" si="4"/>
        <v>15.100000000000001</v>
      </c>
      <c r="I24" s="32">
        <f t="shared" si="4"/>
        <v>80.75</v>
      </c>
      <c r="J24" s="32">
        <f t="shared" si="4"/>
        <v>602.5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185</v>
      </c>
      <c r="G25" s="40">
        <v>11.22</v>
      </c>
      <c r="H25" s="40">
        <v>5.93</v>
      </c>
      <c r="I25" s="40">
        <v>27.09</v>
      </c>
      <c r="J25" s="40">
        <v>251</v>
      </c>
      <c r="K25" s="41">
        <v>262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0.2</v>
      </c>
      <c r="H27" s="43">
        <v>0</v>
      </c>
      <c r="I27" s="43">
        <v>15.04</v>
      </c>
      <c r="J27" s="43">
        <v>118</v>
      </c>
      <c r="K27" s="44">
        <v>591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3.04</v>
      </c>
      <c r="H28" s="43">
        <v>0.3</v>
      </c>
      <c r="I28" s="43">
        <v>19.7</v>
      </c>
      <c r="J28" s="43">
        <v>94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24</v>
      </c>
      <c r="F29" s="43">
        <v>100</v>
      </c>
      <c r="G29" s="43">
        <v>0.36</v>
      </c>
      <c r="H29" s="43">
        <v>0</v>
      </c>
      <c r="I29" s="43">
        <v>9.6300000000000008</v>
      </c>
      <c r="J29" s="43">
        <v>28</v>
      </c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47</v>
      </c>
      <c r="F30" s="43">
        <v>60</v>
      </c>
      <c r="G30" s="43">
        <v>2.4</v>
      </c>
      <c r="H30" s="43">
        <v>0.9</v>
      </c>
      <c r="I30" s="43">
        <v>28.4</v>
      </c>
      <c r="J30" s="43">
        <v>129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17.22</v>
      </c>
      <c r="H32" s="19">
        <f t="shared" ref="H32" si="7">SUM(H25:H31)</f>
        <v>7.13</v>
      </c>
      <c r="I32" s="19">
        <f t="shared" ref="I32" si="8">SUM(I25:I31)</f>
        <v>99.859999999999985</v>
      </c>
      <c r="J32" s="19">
        <f t="shared" ref="J32:L32" si="9">SUM(J25:J31)</f>
        <v>620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585</v>
      </c>
      <c r="G43" s="32">
        <f t="shared" ref="G43" si="14">G32+G42</f>
        <v>17.22</v>
      </c>
      <c r="H43" s="32">
        <f t="shared" ref="H43" si="15">H32+H42</f>
        <v>7.13</v>
      </c>
      <c r="I43" s="32">
        <f t="shared" ref="I43" si="16">I32+I42</f>
        <v>99.859999999999985</v>
      </c>
      <c r="J43" s="32">
        <f t="shared" ref="J43:L43" si="17">J32+J42</f>
        <v>620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150</v>
      </c>
      <c r="G44" s="40">
        <v>15.1</v>
      </c>
      <c r="H44" s="40">
        <v>10.45</v>
      </c>
      <c r="I44" s="40">
        <v>32.5</v>
      </c>
      <c r="J44" s="40">
        <v>303</v>
      </c>
      <c r="K44" s="41">
        <v>296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0.1</v>
      </c>
      <c r="H46" s="43">
        <v>0</v>
      </c>
      <c r="I46" s="43">
        <v>27.7</v>
      </c>
      <c r="J46" s="43">
        <v>112.5</v>
      </c>
      <c r="K46" s="44">
        <v>627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3.04</v>
      </c>
      <c r="H47" s="43">
        <v>0.3</v>
      </c>
      <c r="I47" s="43">
        <v>19.7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24</v>
      </c>
      <c r="F48" s="43">
        <v>100</v>
      </c>
      <c r="G48" s="43">
        <v>0.4</v>
      </c>
      <c r="H48" s="43">
        <v>0.2</v>
      </c>
      <c r="I48" s="43">
        <v>5.2</v>
      </c>
      <c r="J48" s="43">
        <v>28</v>
      </c>
      <c r="K48" s="44"/>
      <c r="L48" s="43"/>
    </row>
    <row r="49" spans="1:12" ht="15" x14ac:dyDescent="0.25">
      <c r="A49" s="23"/>
      <c r="B49" s="15"/>
      <c r="C49" s="11"/>
      <c r="D49" s="6"/>
      <c r="E49" s="42" t="s">
        <v>50</v>
      </c>
      <c r="F49" s="43">
        <v>20</v>
      </c>
      <c r="G49" s="43">
        <v>5.4</v>
      </c>
      <c r="H49" s="43">
        <v>4.5</v>
      </c>
      <c r="I49" s="43">
        <v>10.3</v>
      </c>
      <c r="J49" s="43">
        <v>104</v>
      </c>
      <c r="K49" s="44">
        <v>23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24.04</v>
      </c>
      <c r="H51" s="19">
        <f t="shared" ref="H51" si="19">SUM(H44:H50)</f>
        <v>15.45</v>
      </c>
      <c r="I51" s="19">
        <f t="shared" ref="I51" si="20">SUM(I44:I50)</f>
        <v>95.4</v>
      </c>
      <c r="J51" s="19">
        <f t="shared" ref="J51:L51" si="21">SUM(J44:J50)</f>
        <v>641.5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510</v>
      </c>
      <c r="G62" s="32">
        <f t="shared" ref="G62" si="26">G51+G61</f>
        <v>24.04</v>
      </c>
      <c r="H62" s="32">
        <f t="shared" ref="H62" si="27">H51+H61</f>
        <v>15.45</v>
      </c>
      <c r="I62" s="32">
        <f t="shared" ref="I62" si="28">I51+I61</f>
        <v>95.4</v>
      </c>
      <c r="J62" s="32">
        <f t="shared" ref="J62:L62" si="29">J51+J61</f>
        <v>641.5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100</v>
      </c>
      <c r="G63" s="40">
        <v>18.38</v>
      </c>
      <c r="H63" s="40">
        <v>21.78</v>
      </c>
      <c r="I63" s="40">
        <v>39.9</v>
      </c>
      <c r="J63" s="40">
        <v>391</v>
      </c>
      <c r="K63" s="41">
        <v>284</v>
      </c>
      <c r="L63" s="40"/>
    </row>
    <row r="64" spans="1:12" ht="15" x14ac:dyDescent="0.25">
      <c r="A64" s="23"/>
      <c r="B64" s="15"/>
      <c r="C64" s="11"/>
      <c r="D64" s="6"/>
      <c r="E64" s="42" t="s">
        <v>52</v>
      </c>
      <c r="F64" s="43">
        <v>20</v>
      </c>
      <c r="G64" s="43">
        <v>0.6</v>
      </c>
      <c r="H64" s="43">
        <v>0.04</v>
      </c>
      <c r="I64" s="43">
        <v>1.3</v>
      </c>
      <c r="J64" s="43">
        <v>12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0.2</v>
      </c>
      <c r="H65" s="43">
        <v>0</v>
      </c>
      <c r="I65" s="43">
        <v>15.04</v>
      </c>
      <c r="J65" s="43">
        <v>63</v>
      </c>
      <c r="K65" s="44">
        <v>627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3.04</v>
      </c>
      <c r="H66" s="43">
        <v>0.3</v>
      </c>
      <c r="I66" s="58">
        <v>19.7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24</v>
      </c>
      <c r="F67" s="43">
        <v>100</v>
      </c>
      <c r="G67" s="43">
        <v>0.35</v>
      </c>
      <c r="H67" s="43"/>
      <c r="I67" s="43">
        <v>9.94</v>
      </c>
      <c r="J67" s="43">
        <v>40.479999999999997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460</v>
      </c>
      <c r="G70" s="19">
        <f t="shared" ref="G70" si="30">SUM(G63:G69)</f>
        <v>22.57</v>
      </c>
      <c r="H70" s="19">
        <f t="shared" ref="H70" si="31">SUM(H63:H69)</f>
        <v>22.12</v>
      </c>
      <c r="I70" s="19">
        <f t="shared" ref="I70" si="32">SUM(I63:I69)</f>
        <v>85.88</v>
      </c>
      <c r="J70" s="19">
        <f t="shared" ref="J70:L70" si="33">SUM(J63:J69)</f>
        <v>600.48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460</v>
      </c>
      <c r="G81" s="32">
        <f t="shared" ref="G81" si="38">G70+G80</f>
        <v>22.57</v>
      </c>
      <c r="H81" s="32">
        <f t="shared" ref="H81" si="39">H70+H80</f>
        <v>22.12</v>
      </c>
      <c r="I81" s="32">
        <f t="shared" ref="I81" si="40">I70+I80</f>
        <v>85.88</v>
      </c>
      <c r="J81" s="32">
        <f t="shared" ref="J81:L81" si="41">J70+J80</f>
        <v>600.48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185</v>
      </c>
      <c r="G82" s="40">
        <v>21</v>
      </c>
      <c r="H82" s="40">
        <v>15.5</v>
      </c>
      <c r="I82" s="40">
        <v>39.67</v>
      </c>
      <c r="J82" s="40">
        <v>235</v>
      </c>
      <c r="K82" s="41">
        <v>297</v>
      </c>
      <c r="L82" s="40"/>
    </row>
    <row r="83" spans="1:12" ht="15" x14ac:dyDescent="0.25">
      <c r="A83" s="23"/>
      <c r="B83" s="15"/>
      <c r="C83" s="11"/>
      <c r="D83" s="6" t="s">
        <v>26</v>
      </c>
      <c r="E83" s="42" t="s">
        <v>55</v>
      </c>
      <c r="F83" s="43">
        <v>40</v>
      </c>
      <c r="G83" s="43">
        <v>4.0999999999999996</v>
      </c>
      <c r="H83" s="43">
        <v>4.5999999999999996</v>
      </c>
      <c r="I83" s="43">
        <v>0.3</v>
      </c>
      <c r="J83" s="43">
        <v>62.8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0.1</v>
      </c>
      <c r="H84" s="43"/>
      <c r="I84" s="43">
        <v>26.99</v>
      </c>
      <c r="J84" s="43">
        <v>112.5</v>
      </c>
      <c r="K84" s="44">
        <v>627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3.04</v>
      </c>
      <c r="H85" s="43">
        <v>0.3</v>
      </c>
      <c r="I85" s="43">
        <v>19.7</v>
      </c>
      <c r="J85" s="43">
        <v>94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24</v>
      </c>
      <c r="F86" s="43">
        <v>100</v>
      </c>
      <c r="G86" s="43">
        <v>0.36</v>
      </c>
      <c r="H86" s="43"/>
      <c r="I86" s="43">
        <v>9.6300000000000008</v>
      </c>
      <c r="J86" s="43">
        <v>37.799999999999997</v>
      </c>
      <c r="K86" s="44"/>
      <c r="L86" s="43"/>
    </row>
    <row r="87" spans="1:12" ht="15" x14ac:dyDescent="0.25">
      <c r="A87" s="23"/>
      <c r="B87" s="15"/>
      <c r="C87" s="11"/>
      <c r="D87" s="6"/>
      <c r="E87" s="42" t="s">
        <v>57</v>
      </c>
      <c r="F87" s="43">
        <v>10</v>
      </c>
      <c r="G87" s="43">
        <v>0.1</v>
      </c>
      <c r="H87" s="43">
        <v>8.3000000000000007</v>
      </c>
      <c r="I87" s="43">
        <v>0.1</v>
      </c>
      <c r="J87" s="43">
        <v>77</v>
      </c>
      <c r="K87" s="44">
        <v>22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575</v>
      </c>
      <c r="G89" s="19">
        <f t="shared" ref="G89" si="42">SUM(G82:G88)</f>
        <v>28.700000000000003</v>
      </c>
      <c r="H89" s="19">
        <f t="shared" ref="H89" si="43">SUM(H82:H88)</f>
        <v>28.700000000000003</v>
      </c>
      <c r="I89" s="19">
        <f t="shared" ref="I89" si="44">SUM(I82:I88)</f>
        <v>96.389999999999986</v>
      </c>
      <c r="J89" s="19">
        <f t="shared" ref="J89:L89" si="45">SUM(J82:J88)</f>
        <v>619.1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575</v>
      </c>
      <c r="G100" s="32">
        <f t="shared" ref="G100" si="50">G89+G99</f>
        <v>28.700000000000003</v>
      </c>
      <c r="H100" s="32">
        <f t="shared" ref="H100" si="51">H89+H99</f>
        <v>28.700000000000003</v>
      </c>
      <c r="I100" s="32">
        <f t="shared" ref="I100" si="52">I89+I99</f>
        <v>96.389999999999986</v>
      </c>
      <c r="J100" s="32">
        <f t="shared" ref="J100:L100" si="53">J89+J99</f>
        <v>619.1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185</v>
      </c>
      <c r="G101" s="40">
        <v>6.33</v>
      </c>
      <c r="H101" s="40">
        <v>5.03</v>
      </c>
      <c r="I101" s="40">
        <v>32.700000000000003</v>
      </c>
      <c r="J101" s="40">
        <v>298</v>
      </c>
      <c r="K101" s="41">
        <v>276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0.1</v>
      </c>
      <c r="H103" s="43"/>
      <c r="I103" s="43">
        <v>25.99</v>
      </c>
      <c r="J103" s="43">
        <v>112.5</v>
      </c>
      <c r="K103" s="44">
        <v>627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3.04</v>
      </c>
      <c r="H104" s="43">
        <v>0.3</v>
      </c>
      <c r="I104" s="43">
        <v>19.7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24</v>
      </c>
      <c r="F105" s="43">
        <v>100</v>
      </c>
      <c r="G105" s="43">
        <v>1.05</v>
      </c>
      <c r="H105" s="43"/>
      <c r="I105" s="43">
        <v>15.68</v>
      </c>
      <c r="J105" s="43">
        <v>63.7</v>
      </c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57</v>
      </c>
      <c r="F106" s="43">
        <v>10</v>
      </c>
      <c r="G106" s="43">
        <v>0.1</v>
      </c>
      <c r="H106" s="58">
        <v>8.3000000000000007</v>
      </c>
      <c r="I106" s="43">
        <v>0.1</v>
      </c>
      <c r="J106" s="43">
        <v>77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535</v>
      </c>
      <c r="G108" s="19">
        <f t="shared" ref="G108:J108" si="54">SUM(G101:G107)</f>
        <v>10.62</v>
      </c>
      <c r="H108" s="19">
        <f t="shared" si="54"/>
        <v>13.63</v>
      </c>
      <c r="I108" s="19">
        <f t="shared" si="54"/>
        <v>94.169999999999987</v>
      </c>
      <c r="J108" s="19">
        <f t="shared" si="54"/>
        <v>645.20000000000005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535</v>
      </c>
      <c r="G119" s="32">
        <f t="shared" ref="G119" si="58">G108+G118</f>
        <v>10.62</v>
      </c>
      <c r="H119" s="32">
        <f t="shared" ref="H119" si="59">H108+H118</f>
        <v>13.63</v>
      </c>
      <c r="I119" s="32">
        <f t="shared" ref="I119" si="60">I108+I118</f>
        <v>94.169999999999987</v>
      </c>
      <c r="J119" s="32">
        <f t="shared" ref="J119:L119" si="61">J108+J118</f>
        <v>645.20000000000005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185</v>
      </c>
      <c r="G120" s="40">
        <v>21.12</v>
      </c>
      <c r="H120" s="40">
        <v>4.95</v>
      </c>
      <c r="I120" s="40">
        <v>28.59</v>
      </c>
      <c r="J120" s="40">
        <v>176</v>
      </c>
      <c r="K120" s="41">
        <v>258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0.1</v>
      </c>
      <c r="H122" s="43"/>
      <c r="I122" s="43">
        <v>29.7</v>
      </c>
      <c r="J122" s="43">
        <v>112.5</v>
      </c>
      <c r="K122" s="44">
        <v>591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3.04</v>
      </c>
      <c r="H123" s="43">
        <v>0.3</v>
      </c>
      <c r="I123" s="43">
        <v>19.7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24</v>
      </c>
      <c r="F124" s="43">
        <v>100</v>
      </c>
      <c r="G124" s="43">
        <v>0.36</v>
      </c>
      <c r="H124" s="43">
        <v>0.2</v>
      </c>
      <c r="I124" s="58">
        <v>8.1999999999999993</v>
      </c>
      <c r="J124" s="43">
        <v>37.6</v>
      </c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47</v>
      </c>
      <c r="F125" s="43">
        <v>60</v>
      </c>
      <c r="G125" s="43">
        <v>2.4</v>
      </c>
      <c r="H125" s="43">
        <v>0.9</v>
      </c>
      <c r="I125" s="43">
        <v>28.4</v>
      </c>
      <c r="J125" s="43">
        <v>129</v>
      </c>
      <c r="K125" s="44">
        <v>2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585</v>
      </c>
      <c r="G127" s="19">
        <f t="shared" ref="G127:J127" si="62">SUM(G120:G126)</f>
        <v>27.02</v>
      </c>
      <c r="H127" s="19">
        <f t="shared" si="62"/>
        <v>6.3500000000000005</v>
      </c>
      <c r="I127" s="19">
        <f t="shared" si="62"/>
        <v>114.59</v>
      </c>
      <c r="J127" s="19">
        <f t="shared" si="62"/>
        <v>549.1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585</v>
      </c>
      <c r="G138" s="32">
        <f t="shared" ref="G138" si="66">G127+G137</f>
        <v>27.02</v>
      </c>
      <c r="H138" s="32">
        <f t="shared" ref="H138" si="67">H127+H137</f>
        <v>6.3500000000000005</v>
      </c>
      <c r="I138" s="32">
        <f t="shared" ref="I138" si="68">I127+I137</f>
        <v>114.59</v>
      </c>
      <c r="J138" s="32">
        <f t="shared" ref="J138:L138" si="69">J127+J137</f>
        <v>549.1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150</v>
      </c>
      <c r="G139" s="40">
        <v>22.29</v>
      </c>
      <c r="H139" s="40">
        <v>12.06</v>
      </c>
      <c r="I139" s="40">
        <v>30.27</v>
      </c>
      <c r="J139" s="40">
        <v>327</v>
      </c>
      <c r="K139" s="41">
        <v>296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0.1</v>
      </c>
      <c r="H141" s="43"/>
      <c r="I141" s="43">
        <v>27.7</v>
      </c>
      <c r="J141" s="43">
        <v>112.5</v>
      </c>
      <c r="K141" s="44">
        <v>762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58">
        <v>3.04</v>
      </c>
      <c r="H142" s="43">
        <v>0.3</v>
      </c>
      <c r="I142" s="43">
        <v>19.7</v>
      </c>
      <c r="J142" s="43">
        <v>94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24</v>
      </c>
      <c r="F143" s="43">
        <v>100</v>
      </c>
      <c r="G143" s="43">
        <v>0.35</v>
      </c>
      <c r="H143" s="43"/>
      <c r="I143" s="59">
        <v>9.94</v>
      </c>
      <c r="J143" s="43">
        <v>40.479999999999997</v>
      </c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61</v>
      </c>
      <c r="F144" s="43">
        <v>20</v>
      </c>
      <c r="G144" s="43">
        <v>5.4</v>
      </c>
      <c r="H144" s="43">
        <v>4.5</v>
      </c>
      <c r="I144" s="43">
        <v>10.3</v>
      </c>
      <c r="J144" s="43">
        <v>104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31.18</v>
      </c>
      <c r="H146" s="19">
        <f t="shared" si="70"/>
        <v>16.86</v>
      </c>
      <c r="I146" s="19">
        <f t="shared" si="70"/>
        <v>97.91</v>
      </c>
      <c r="J146" s="19">
        <f t="shared" si="70"/>
        <v>677.98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510</v>
      </c>
      <c r="G157" s="32">
        <f t="shared" ref="G157" si="74">G146+G156</f>
        <v>31.18</v>
      </c>
      <c r="H157" s="32">
        <f t="shared" ref="H157" si="75">H146+H156</f>
        <v>16.86</v>
      </c>
      <c r="I157" s="32">
        <f t="shared" ref="I157" si="76">I146+I156</f>
        <v>97.91</v>
      </c>
      <c r="J157" s="32">
        <f t="shared" ref="J157:L157" si="77">J146+J156</f>
        <v>677.98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185</v>
      </c>
      <c r="G158" s="40">
        <v>12.94</v>
      </c>
      <c r="H158" s="60">
        <v>5.58</v>
      </c>
      <c r="I158" s="40">
        <v>49.22</v>
      </c>
      <c r="J158" s="40">
        <v>162</v>
      </c>
      <c r="K158" s="41">
        <v>149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0.2</v>
      </c>
      <c r="H160" s="43"/>
      <c r="I160" s="43">
        <v>15.04</v>
      </c>
      <c r="J160" s="43">
        <v>63</v>
      </c>
      <c r="K160" s="44">
        <v>627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3.04</v>
      </c>
      <c r="H161" s="43">
        <v>0.3</v>
      </c>
      <c r="I161" s="43">
        <v>19.7</v>
      </c>
      <c r="J161" s="43">
        <v>94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24</v>
      </c>
      <c r="F162" s="43">
        <v>100</v>
      </c>
      <c r="G162" s="43">
        <v>0.35</v>
      </c>
      <c r="H162" s="43"/>
      <c r="I162" s="43">
        <v>9.94</v>
      </c>
      <c r="J162" s="43">
        <v>40.479999999999997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16.53</v>
      </c>
      <c r="H165" s="19">
        <f t="shared" si="78"/>
        <v>5.88</v>
      </c>
      <c r="I165" s="19">
        <f t="shared" si="78"/>
        <v>93.899999999999991</v>
      </c>
      <c r="J165" s="19">
        <f t="shared" si="78"/>
        <v>359.48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525</v>
      </c>
      <c r="G176" s="32">
        <f t="shared" ref="G176" si="82">G165+G175</f>
        <v>16.53</v>
      </c>
      <c r="H176" s="32">
        <f t="shared" ref="H176" si="83">H165+H175</f>
        <v>5.88</v>
      </c>
      <c r="I176" s="32">
        <f t="shared" ref="I176" si="84">I165+I175</f>
        <v>93.899999999999991</v>
      </c>
      <c r="J176" s="32">
        <f t="shared" ref="J176:L176" si="85">J165+J175</f>
        <v>359.48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150</v>
      </c>
      <c r="G177" s="40">
        <v>4.66</v>
      </c>
      <c r="H177" s="40">
        <v>2.25</v>
      </c>
      <c r="I177" s="40" t="s">
        <v>64</v>
      </c>
      <c r="J177" s="40">
        <v>104</v>
      </c>
      <c r="K177" s="41">
        <v>479</v>
      </c>
      <c r="L177" s="40"/>
    </row>
    <row r="178" spans="1:12" ht="15" x14ac:dyDescent="0.25">
      <c r="A178" s="23"/>
      <c r="B178" s="15"/>
      <c r="C178" s="11"/>
      <c r="D178" s="6"/>
      <c r="E178" s="42" t="s">
        <v>65</v>
      </c>
      <c r="F178" s="43">
        <v>80</v>
      </c>
      <c r="G178" s="43">
        <v>8.4</v>
      </c>
      <c r="H178" s="43">
        <v>17.68</v>
      </c>
      <c r="I178" s="43">
        <v>18</v>
      </c>
      <c r="J178" s="43">
        <v>262</v>
      </c>
      <c r="K178" s="44">
        <v>416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66</v>
      </c>
      <c r="F179" s="43">
        <v>200</v>
      </c>
      <c r="G179" s="43">
        <v>0.2</v>
      </c>
      <c r="H179" s="43"/>
      <c r="I179" s="43">
        <v>15.04</v>
      </c>
      <c r="J179" s="43">
        <v>63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58">
        <v>3.04</v>
      </c>
      <c r="H180" s="43">
        <v>0.3</v>
      </c>
      <c r="I180" s="43">
        <v>19.7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24</v>
      </c>
      <c r="F181" s="43">
        <v>100</v>
      </c>
      <c r="G181" s="43">
        <v>0.35</v>
      </c>
      <c r="H181" s="43"/>
      <c r="I181" s="59">
        <v>9.94</v>
      </c>
      <c r="J181" s="43">
        <v>49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16.650000000000002</v>
      </c>
      <c r="H184" s="19">
        <f t="shared" si="86"/>
        <v>20.23</v>
      </c>
      <c r="I184" s="19">
        <f t="shared" si="86"/>
        <v>62.679999999999993</v>
      </c>
      <c r="J184" s="19">
        <f t="shared" si="86"/>
        <v>572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570</v>
      </c>
      <c r="G195" s="32">
        <f t="shared" ref="G195" si="90">G184+G194</f>
        <v>16.650000000000002</v>
      </c>
      <c r="H195" s="32">
        <f t="shared" ref="H195" si="91">H184+H194</f>
        <v>20.23</v>
      </c>
      <c r="I195" s="32">
        <f t="shared" ref="I195" si="92">I184+I194</f>
        <v>62.679999999999993</v>
      </c>
      <c r="J195" s="32">
        <f t="shared" ref="J195:L195" si="93">J184+J194</f>
        <v>572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539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20.448</v>
      </c>
      <c r="H196" s="34">
        <f t="shared" si="94"/>
        <v>15.145</v>
      </c>
      <c r="I196" s="34">
        <f t="shared" si="94"/>
        <v>92.152999999999992</v>
      </c>
      <c r="J196" s="34">
        <f t="shared" si="94"/>
        <v>588.73400000000004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2024-02-19T11:24:03Z</dcterms:modified>
</cp:coreProperties>
</file>