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<sst xmlns="http://schemas.openxmlformats.org/spreadsheetml/2006/main" count="83" uniqueCount="72">
  <si>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ТРУДОУСТРОЙСТВО </t>
  </si>
  <si>
    <t>МОУ Першинская ОШ</t>
  </si>
  <si>
    <t>2017 г</t>
  </si>
  <si>
    <t>для 9 и 11 классов</t>
  </si>
  <si>
    <t>Количество поступивших на специальности</t>
  </si>
  <si>
    <t>Технические</t>
  </si>
  <si>
    <t>Гуманитарные</t>
  </si>
  <si>
    <t>Всего</t>
  </si>
  <si>
    <t>ВСЕГО в высших учебных заведениях</t>
  </si>
  <si>
    <t>ЯрГУ им. Демидова</t>
  </si>
  <si>
    <t>ЯГТУ /технический университет/</t>
  </si>
  <si>
    <t>РГАТА им. Соловьева</t>
  </si>
  <si>
    <t>ЯГПУ им. Ушинского</t>
  </si>
  <si>
    <t>ЯГСА /Сельхозакадемия/</t>
  </si>
  <si>
    <t>ЯГМА /медицинская академия/</t>
  </si>
  <si>
    <t>МУБИНТ</t>
  </si>
  <si>
    <t>СГИ г. Тутаев</t>
  </si>
  <si>
    <t>Другие высшие учебные заведения</t>
  </si>
  <si>
    <t>Всего в учреждениях СПО</t>
  </si>
  <si>
    <t>РГАТА г. Тутаев /колледж/</t>
  </si>
  <si>
    <t>Рыбинский педколледж</t>
  </si>
  <si>
    <t>Ярославский педколледж</t>
  </si>
  <si>
    <t>Угличский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</si>
  <si>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</si>
  <si>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</si>
  <si>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</si>
  <si>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автомеханический техникум</t>
  </si>
  <si>
    <t>Ярославский строительный техникум</t>
  </si>
  <si>
    <t>Другие средние учебные заведения</t>
  </si>
  <si>
    <t>ТРУДОУСТРОЙСТВО</t>
  </si>
  <si>
    <t>2017 г.</t>
  </si>
  <si>
    <t>Количество</t>
  </si>
  <si>
    <t>Процент</t>
  </si>
  <si>
    <t>Ячейка содержит формулу</t>
  </si>
  <si>
    <t>Число обучающихся в 9 классах на конец учебного года</t>
  </si>
  <si>
    <t>Из них:</t>
  </si>
  <si>
    <t>окончили 9 класс (получили аттестат)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</si>
  <si>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</si>
  <si>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</si>
  <si>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</si>
  <si>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выбыли в учреждения СПО</t>
  </si>
  <si>
    <t>Продолжают обучение всего:</t>
  </si>
  <si>
    <t>Из числа тех, кто получил аттестат</t>
  </si>
  <si>
    <t>В 10 классе</t>
  </si>
  <si>
    <t>в том числе: в ВСШ</t>
  </si>
  <si>
    <t>В учреждениях СПО</t>
  </si>
  <si>
    <t>На курсах</t>
  </si>
  <si>
    <t>Призваны в армию</t>
  </si>
  <si>
    <t>Работают, но не учатся</t>
  </si>
  <si>
    <t>Не работают и не учатся</t>
  </si>
  <si>
    <t>Контрольная строка</t>
  </si>
  <si>
    <t>Всего окончили 11 класс (по данным ОШ)</t>
  </si>
  <si>
    <t>в том числе со справкой</t>
  </si>
  <si>
    <t>Продолжают обучение всего</t>
  </si>
  <si>
    <t>В ВУЗах</t>
  </si>
  <si>
    <t>Работают</t>
  </si>
  <si>
    <t>Класс</t>
  </si>
  <si>
    <t>9 класс</t>
  </si>
  <si>
    <t>11 класс</t>
  </si>
  <si>
    <t>9 и 11 класс</t>
  </si>
  <si>
    <t>Наименование проверяемой ячейки</t>
  </si>
  <si>
    <t>информация "В ВУЗах"</t>
  </si>
  <si>
    <t>информация "В учреждениях СПО"</t>
  </si>
  <si>
    <t>Область проверки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</si>
  <si>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</si>
  <si>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</si>
  <si>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</si>
  <si>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</si>
  <si>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</si>
  <si>
    <t>сравниваем со статистикой "Всего в ВУЗах"</t>
  </si>
  <si>
    <t>сравниваем со статистикой "Всего в учреждениях СПО"</t>
  </si>
  <si>
    <t>Контроль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</si>
</sst>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%"/>
  </numFmts>
  <fonts count="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30"/>
      <name val="Arial Cyr"/>
      <family val="2"/>
    </font>
    <font>
      <sz val="8"/>
      <color indexed="10"/>
      <name val="Times New Roman"/>
      <family val="1"/>
    </font>
    <font>
      <sz val="8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textRotation="90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5" fillId="2" borderId="2" xfId="0" applyFont="1" applyFill="1" applyBorder="1" applyAlignment="1">
      <alignment wrapText="1"/>
    </xf>
    <xf numFmtId="165" fontId="3" fillId="2" borderId="2" xfId="0" applyNumberFormat="1" applyFont="1" applyFill="1" applyBorder="1" applyAlignment="1">
      <alignment/>
    </xf>
    <xf numFmtId="164" fontId="4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2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textRotation="90"/>
    </xf>
    <xf numFmtId="165" fontId="6" fillId="2" borderId="0" xfId="0" applyNumberFormat="1" applyFont="1" applyFill="1" applyBorder="1" applyAlignment="1">
      <alignment wrapText="1"/>
    </xf>
    <xf numFmtId="164" fontId="5" fillId="0" borderId="2" xfId="0" applyFont="1" applyBorder="1" applyAlignment="1">
      <alignment vertical="center" wrapText="1"/>
    </xf>
    <xf numFmtId="165" fontId="6" fillId="2" borderId="2" xfId="0" applyNumberFormat="1" applyFont="1" applyFill="1" applyBorder="1" applyAlignment="1">
      <alignment/>
    </xf>
    <xf numFmtId="166" fontId="6" fillId="2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4" fontId="4" fillId="0" borderId="2" xfId="0" applyFont="1" applyBorder="1" applyAlignment="1">
      <alignment horizontal="right" wrapText="1"/>
    </xf>
    <xf numFmtId="166" fontId="2" fillId="2" borderId="2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164" fontId="5" fillId="0" borderId="2" xfId="0" applyFont="1" applyBorder="1" applyAlignment="1">
      <alignment horizontal="left" wrapText="1"/>
    </xf>
    <xf numFmtId="164" fontId="2" fillId="3" borderId="3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left" wrapText="1"/>
    </xf>
    <xf numFmtId="165" fontId="7" fillId="0" borderId="2" xfId="0" applyNumberFormat="1" applyFont="1" applyBorder="1" applyAlignment="1">
      <alignment wrapText="1"/>
    </xf>
    <xf numFmtId="165" fontId="8" fillId="0" borderId="2" xfId="0" applyNumberFormat="1" applyFont="1" applyBorder="1" applyAlignment="1">
      <alignment/>
    </xf>
    <xf numFmtId="164" fontId="5" fillId="0" borderId="2" xfId="0" applyFont="1" applyBorder="1" applyAlignment="1">
      <alignment wrapText="1"/>
    </xf>
    <xf numFmtId="165" fontId="6" fillId="0" borderId="2" xfId="0" applyNumberFormat="1" applyFont="1" applyBorder="1" applyAlignment="1">
      <alignment/>
    </xf>
    <xf numFmtId="164" fontId="7" fillId="0" borderId="2" xfId="0" applyFont="1" applyBorder="1" applyAlignment="1">
      <alignment wrapText="1"/>
    </xf>
    <xf numFmtId="164" fontId="8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5" fillId="4" borderId="2" xfId="0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4" fillId="4" borderId="2" xfId="0" applyFont="1" applyFill="1" applyBorder="1" applyAlignment="1">
      <alignment vertical="center" wrapText="1"/>
    </xf>
    <xf numFmtId="164" fontId="4" fillId="4" borderId="2" xfId="0" applyFont="1" applyFill="1" applyBorder="1" applyAlignment="1">
      <alignment wrapText="1"/>
    </xf>
    <xf numFmtId="164" fontId="4" fillId="4" borderId="2" xfId="0" applyFont="1" applyFill="1" applyBorder="1" applyAlignment="1">
      <alignment horizontal="left" wrapText="1"/>
    </xf>
    <xf numFmtId="164" fontId="4" fillId="0" borderId="2" xfId="0" applyFont="1" applyBorder="1" applyAlignment="1">
      <alignment horizontal="left" wrapText="1" indent="1"/>
    </xf>
    <xf numFmtId="164" fontId="4" fillId="4" borderId="2" xfId="0" applyFont="1" applyFill="1" applyBorder="1" applyAlignment="1">
      <alignment horizontal="center" wrapText="1"/>
    </xf>
    <xf numFmtId="165" fontId="4" fillId="4" borderId="2" xfId="0" applyNumberFormat="1" applyFont="1" applyFill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4" fillId="4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5" sqref="B25"/>
    </sheetView>
  </sheetViews>
  <sheetFormatPr defaultColWidth="9.00390625" defaultRowHeight="12.75"/>
  <cols>
    <col min="1" max="1" width="22.625" style="1" customWidth="1"/>
    <col min="2" max="4" width="4.25390625" style="2" customWidth="1"/>
    <col min="5" max="16384" width="9.125" style="2" customWidth="1"/>
  </cols>
  <sheetData>
    <row r="1" ht="18.75" customHeight="1">
      <c r="A1" s="3" t="s">
        <v>0</v>
      </c>
    </row>
    <row r="2" spans="1:6" s="6" customFormat="1" ht="21" customHeight="1">
      <c r="A2" s="4" t="s">
        <v>1</v>
      </c>
      <c r="B2" s="5" t="s">
        <v>2</v>
      </c>
      <c r="C2" s="5"/>
      <c r="D2" s="5"/>
      <c r="F2" s="7" t="s">
        <v>3</v>
      </c>
    </row>
    <row r="3" spans="1:4" s="11" customFormat="1" ht="61.5">
      <c r="A3" s="8" t="s">
        <v>4</v>
      </c>
      <c r="B3" s="9" t="s">
        <v>5</v>
      </c>
      <c r="C3" s="9" t="s">
        <v>6</v>
      </c>
      <c r="D3" s="10" t="s">
        <v>7</v>
      </c>
    </row>
    <row r="4" spans="1:4" ht="21.75">
      <c r="A4" s="12" t="s">
        <v>8</v>
      </c>
      <c r="B4" s="13">
        <f>SUM(B5:B13)</f>
        <v>0</v>
      </c>
      <c r="C4" s="13">
        <f>SUM(C5:C13)</f>
        <v>0</v>
      </c>
      <c r="D4" s="13">
        <f>SUM(B4:C4)</f>
        <v>0</v>
      </c>
    </row>
    <row r="5" spans="1:4" ht="11.25">
      <c r="A5" s="14" t="s">
        <v>9</v>
      </c>
      <c r="B5" s="15"/>
      <c r="C5" s="15"/>
      <c r="D5" s="16"/>
    </row>
    <row r="6" spans="1:4" ht="22.5">
      <c r="A6" s="14" t="s">
        <v>10</v>
      </c>
      <c r="B6" s="15"/>
      <c r="C6" s="15"/>
      <c r="D6" s="16"/>
    </row>
    <row r="7" spans="1:4" ht="11.25">
      <c r="A7" s="14" t="s">
        <v>11</v>
      </c>
      <c r="B7" s="15"/>
      <c r="C7" s="15"/>
      <c r="D7" s="16"/>
    </row>
    <row r="8" spans="1:4" ht="11.25">
      <c r="A8" s="14" t="s">
        <v>12</v>
      </c>
      <c r="B8" s="15"/>
      <c r="C8" s="15"/>
      <c r="D8" s="16"/>
    </row>
    <row r="9" spans="1:4" ht="11.25">
      <c r="A9" s="14" t="s">
        <v>13</v>
      </c>
      <c r="B9" s="17"/>
      <c r="C9" s="17"/>
      <c r="D9" s="16"/>
    </row>
    <row r="10" spans="1:4" ht="11.25">
      <c r="A10" s="14" t="s">
        <v>14</v>
      </c>
      <c r="B10" s="15"/>
      <c r="C10" s="15"/>
      <c r="D10" s="16"/>
    </row>
    <row r="11" spans="1:4" ht="11.25">
      <c r="A11" s="14" t="s">
        <v>15</v>
      </c>
      <c r="B11" s="15"/>
      <c r="C11" s="17"/>
      <c r="D11" s="16"/>
    </row>
    <row r="12" spans="1:4" ht="11.25">
      <c r="A12" s="14" t="s">
        <v>16</v>
      </c>
      <c r="B12" s="15"/>
      <c r="C12" s="15"/>
      <c r="D12" s="16"/>
    </row>
    <row r="13" spans="1:4" ht="22.5">
      <c r="A13" s="14" t="s">
        <v>17</v>
      </c>
      <c r="B13" s="15"/>
      <c r="C13" s="17"/>
      <c r="D13" s="16"/>
    </row>
    <row r="14" spans="1:4" s="18" customFormat="1" ht="20.25" customHeight="1">
      <c r="A14" s="12" t="s">
        <v>18</v>
      </c>
      <c r="B14" s="13">
        <f>SUM(B15:B24)</f>
        <v>2</v>
      </c>
      <c r="C14" s="13">
        <f>SUM(C15:C24)</f>
        <v>0</v>
      </c>
      <c r="D14" s="13">
        <f>SUM(B14:C14)</f>
        <v>2</v>
      </c>
    </row>
    <row r="15" spans="1:3" ht="11.25">
      <c r="A15" s="8" t="s">
        <v>19</v>
      </c>
      <c r="B15" s="17"/>
      <c r="C15" s="17"/>
    </row>
    <row r="16" spans="1:3" ht="11.25">
      <c r="A16" s="8" t="s">
        <v>20</v>
      </c>
      <c r="B16" s="17"/>
      <c r="C16" s="17"/>
    </row>
    <row r="17" spans="1:3" ht="11.25">
      <c r="A17" s="8" t="s">
        <v>21</v>
      </c>
      <c r="B17" s="17"/>
      <c r="C17" s="17"/>
    </row>
    <row r="18" spans="1:3" ht="11.25">
      <c r="A18" s="8" t="s">
        <v>22</v>
      </c>
      <c r="B18" s="17"/>
      <c r="C18" s="17"/>
    </row>
    <row r="19" spans="1:3" ht="11.25">
      <c r="A19" s="8" t="s">
        <v>23</v>
      </c>
      <c r="B19" s="17"/>
      <c r="C19" s="17"/>
    </row>
    <row r="20" spans="1:3" ht="11.25">
      <c r="A20" s="8" t="s">
        <v>24</v>
      </c>
      <c r="B20" s="17"/>
      <c r="C20" s="17"/>
    </row>
    <row r="21" spans="1:3" ht="15.75" customHeight="1">
      <c r="A21" s="8" t="s">
        <v>25</v>
      </c>
      <c r="B21" s="17"/>
      <c r="C21" s="17"/>
    </row>
    <row r="22" spans="1:3" ht="24" customHeight="1">
      <c r="A22" s="8" t="s">
        <v>26</v>
      </c>
      <c r="B22" s="17"/>
      <c r="C22" s="17"/>
    </row>
    <row r="23" spans="1:3" ht="22.5">
      <c r="A23" s="8" t="s">
        <v>27</v>
      </c>
      <c r="B23" s="17"/>
      <c r="C23" s="17"/>
    </row>
    <row r="24" spans="1:3" ht="22.5">
      <c r="A24" s="8" t="s">
        <v>28</v>
      </c>
      <c r="B24" s="17">
        <v>2</v>
      </c>
      <c r="C24" s="17"/>
    </row>
  </sheetData>
  <sheetProtection selectLockedCells="1" selectUnlockedCells="1"/>
  <mergeCells count="1">
    <mergeCell ref="B2:D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1">
      <selection activeCell="B19" sqref="B19"/>
    </sheetView>
  </sheetViews>
  <sheetFormatPr defaultColWidth="9.00390625" defaultRowHeight="12.75"/>
  <cols>
    <col min="1" max="1" width="24.625" style="1" customWidth="1"/>
    <col min="2" max="2" width="6.00390625" style="2" customWidth="1"/>
    <col min="3" max="3" width="7.25390625" style="2" customWidth="1"/>
    <col min="4" max="4" width="9.125" style="2" customWidth="1"/>
    <col min="5" max="5" width="14.25390625" style="2" customWidth="1"/>
    <col min="6" max="16384" width="9.125" style="2" customWidth="1"/>
  </cols>
  <sheetData>
    <row r="1" spans="1:3" ht="11.25" customHeight="1">
      <c r="A1" s="19" t="s">
        <v>29</v>
      </c>
      <c r="B1" s="19"/>
      <c r="C1" s="19"/>
    </row>
    <row r="2" spans="1:3" s="6" customFormat="1" ht="21" customHeight="1">
      <c r="A2" s="5" t="s">
        <v>1</v>
      </c>
      <c r="B2" s="5" t="s">
        <v>30</v>
      </c>
      <c r="C2" s="5"/>
    </row>
    <row r="3" spans="1:5" s="11" customFormat="1" ht="42" customHeight="1">
      <c r="A3" s="8"/>
      <c r="B3" s="20" t="s">
        <v>31</v>
      </c>
      <c r="C3" s="20" t="s">
        <v>32</v>
      </c>
      <c r="E3" s="21" t="s">
        <v>33</v>
      </c>
    </row>
    <row r="4" spans="1:3" s="11" customFormat="1" ht="31.5">
      <c r="A4" s="22" t="s">
        <v>34</v>
      </c>
      <c r="B4" s="23">
        <v>2</v>
      </c>
      <c r="C4" s="24">
        <f>(B4)/$B$4</f>
        <v>1</v>
      </c>
    </row>
    <row r="5" spans="1:3" s="11" customFormat="1" ht="11.25">
      <c r="A5" s="8" t="s">
        <v>35</v>
      </c>
      <c r="B5" s="25"/>
      <c r="C5" s="26"/>
    </row>
    <row r="6" spans="1:3" ht="22.5">
      <c r="A6" s="27" t="s">
        <v>36</v>
      </c>
      <c r="B6" s="15">
        <v>2</v>
      </c>
      <c r="C6" s="28">
        <f aca="true" t="shared" si="0" ref="C6:C7">(B6)/$B$4</f>
        <v>1</v>
      </c>
    </row>
    <row r="7" spans="1:3" ht="22.5">
      <c r="A7" s="27" t="s">
        <v>37</v>
      </c>
      <c r="B7" s="15">
        <v>0</v>
      </c>
      <c r="C7" s="28">
        <f t="shared" si="0"/>
        <v>0</v>
      </c>
    </row>
    <row r="8" spans="1:3" ht="22.5">
      <c r="A8" s="8" t="s">
        <v>38</v>
      </c>
      <c r="B8" s="17"/>
      <c r="C8" s="29"/>
    </row>
    <row r="9" spans="1:3" ht="22.5">
      <c r="A9" s="27" t="s">
        <v>39</v>
      </c>
      <c r="B9" s="17">
        <v>0</v>
      </c>
      <c r="C9" s="28" t="e">
        <f aca="true" t="shared" si="1" ref="C9:C10">(B9)/$B$7</f>
        <v>#DIV/0!</v>
      </c>
    </row>
    <row r="10" spans="1:3" ht="11.25">
      <c r="A10" s="27" t="s">
        <v>40</v>
      </c>
      <c r="B10" s="17">
        <v>0</v>
      </c>
      <c r="C10" s="28" t="e">
        <f t="shared" si="1"/>
        <v>#DIV/0!</v>
      </c>
    </row>
    <row r="11" spans="1:4" ht="9.75" customHeight="1">
      <c r="A11" s="30" t="s">
        <v>41</v>
      </c>
      <c r="B11" s="23">
        <v>2</v>
      </c>
      <c r="C11" s="24">
        <f>(B11)/$B$6</f>
        <v>1</v>
      </c>
      <c r="D11" s="31" t="s">
        <v>42</v>
      </c>
    </row>
    <row r="12" spans="1:4" ht="11.25">
      <c r="A12" s="32" t="s">
        <v>43</v>
      </c>
      <c r="B12" s="15">
        <v>0</v>
      </c>
      <c r="C12" s="28">
        <f>(B12)/$B$11</f>
        <v>0</v>
      </c>
      <c r="D12" s="31"/>
    </row>
    <row r="13" spans="1:4" ht="11.25">
      <c r="A13" s="27" t="s">
        <v>44</v>
      </c>
      <c r="B13" s="17">
        <v>0</v>
      </c>
      <c r="C13" s="28" t="e">
        <f>(B13)/$B$12</f>
        <v>#DIV/0!</v>
      </c>
      <c r="D13" s="31"/>
    </row>
    <row r="14" spans="1:4" ht="11.25">
      <c r="A14" s="32" t="s">
        <v>45</v>
      </c>
      <c r="B14" s="15">
        <v>2</v>
      </c>
      <c r="C14" s="28">
        <f aca="true" t="shared" si="2" ref="C14:C15">(B14)/$B$11</f>
        <v>1</v>
      </c>
      <c r="D14" s="31"/>
    </row>
    <row r="15" spans="1:4" ht="11.25">
      <c r="A15" s="32" t="s">
        <v>46</v>
      </c>
      <c r="B15" s="15">
        <v>0</v>
      </c>
      <c r="C15" s="28">
        <f t="shared" si="2"/>
        <v>0</v>
      </c>
      <c r="D15" s="31"/>
    </row>
    <row r="16" spans="1:4" ht="11.25">
      <c r="A16" s="32" t="s">
        <v>47</v>
      </c>
      <c r="B16" s="15">
        <v>0</v>
      </c>
      <c r="C16" s="28">
        <f aca="true" t="shared" si="3" ref="C16:C18">(B16)/$B$6</f>
        <v>0</v>
      </c>
      <c r="D16" s="31"/>
    </row>
    <row r="17" spans="1:4" s="18" customFormat="1" ht="11.25">
      <c r="A17" s="32" t="s">
        <v>48</v>
      </c>
      <c r="B17" s="15">
        <v>0</v>
      </c>
      <c r="C17" s="28">
        <f t="shared" si="3"/>
        <v>0</v>
      </c>
      <c r="D17" s="31"/>
    </row>
    <row r="18" spans="1:4" ht="11.25">
      <c r="A18" s="32" t="s">
        <v>49</v>
      </c>
      <c r="B18" s="15">
        <v>0</v>
      </c>
      <c r="C18" s="28">
        <f t="shared" si="3"/>
        <v>0</v>
      </c>
      <c r="D18" s="31"/>
    </row>
    <row r="19" spans="1:3" ht="11.25">
      <c r="A19" s="33" t="s">
        <v>50</v>
      </c>
      <c r="B19" s="34">
        <f>SUM(B7,B11,B16,B17,B18)-B4</f>
        <v>0</v>
      </c>
      <c r="C19" s="34"/>
    </row>
    <row r="20" spans="1:3" ht="21.75">
      <c r="A20" s="35" t="s">
        <v>51</v>
      </c>
      <c r="B20" s="36"/>
      <c r="C20" s="24" t="e">
        <f aca="true" t="shared" si="4" ref="C20:C22">(B20)/$B$20</f>
        <v>#DIV/0!</v>
      </c>
    </row>
    <row r="21" spans="1:3" ht="11.25">
      <c r="A21" s="27" t="s">
        <v>52</v>
      </c>
      <c r="B21" s="15"/>
      <c r="C21" s="28" t="e">
        <f t="shared" si="4"/>
        <v>#DIV/0!</v>
      </c>
    </row>
    <row r="22" spans="1:3" ht="17.25" customHeight="1">
      <c r="A22" s="30" t="s">
        <v>53</v>
      </c>
      <c r="B22" s="23">
        <f>SUM(B23:B25)</f>
        <v>0</v>
      </c>
      <c r="C22" s="24" t="e">
        <f t="shared" si="4"/>
        <v>#DIV/0!</v>
      </c>
    </row>
    <row r="23" spans="1:3" ht="11.25">
      <c r="A23" s="32" t="s">
        <v>54</v>
      </c>
      <c r="B23" s="15"/>
      <c r="C23" s="28" t="e">
        <f aca="true" t="shared" si="5" ref="C23:C25">(B23)/$B$22</f>
        <v>#DIV/0!</v>
      </c>
    </row>
    <row r="24" spans="1:3" ht="15.75" customHeight="1">
      <c r="A24" s="32" t="s">
        <v>45</v>
      </c>
      <c r="B24" s="15"/>
      <c r="C24" s="28" t="e">
        <f t="shared" si="5"/>
        <v>#DIV/0!</v>
      </c>
    </row>
    <row r="25" spans="1:3" ht="11.25">
      <c r="A25" s="32" t="s">
        <v>46</v>
      </c>
      <c r="B25" s="15"/>
      <c r="C25" s="28" t="e">
        <f t="shared" si="5"/>
        <v>#DIV/0!</v>
      </c>
    </row>
    <row r="26" spans="1:3" ht="11.25">
      <c r="A26" s="32" t="s">
        <v>47</v>
      </c>
      <c r="B26" s="15"/>
      <c r="C26" s="28" t="e">
        <f aca="true" t="shared" si="6" ref="C26:C28">(B26)/$B$20</f>
        <v>#DIV/0!</v>
      </c>
    </row>
    <row r="27" spans="1:3" ht="11.25">
      <c r="A27" s="32" t="s">
        <v>55</v>
      </c>
      <c r="B27" s="15"/>
      <c r="C27" s="28" t="e">
        <f t="shared" si="6"/>
        <v>#DIV/0!</v>
      </c>
    </row>
    <row r="28" spans="1:3" ht="11.25">
      <c r="A28" s="32" t="s">
        <v>49</v>
      </c>
      <c r="B28" s="15"/>
      <c r="C28" s="28" t="e">
        <f t="shared" si="6"/>
        <v>#DIV/0!</v>
      </c>
    </row>
    <row r="29" spans="1:3" ht="11.25">
      <c r="A29" s="37" t="s">
        <v>50</v>
      </c>
      <c r="B29" s="34">
        <f>SUM(B22,B26,B27,B28)-B20</f>
        <v>0</v>
      </c>
      <c r="C29" s="38"/>
    </row>
    <row r="30" spans="1:3" ht="11.25">
      <c r="A30" s="4"/>
      <c r="B30" s="39"/>
      <c r="C30" s="39"/>
    </row>
  </sheetData>
  <sheetProtection selectLockedCells="1" selectUnlockedCells="1"/>
  <mergeCells count="3">
    <mergeCell ref="A1:C1"/>
    <mergeCell ref="B2:C2"/>
    <mergeCell ref="D11:D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 customHeight="1">
      <c r="A2" s="22" t="s">
        <v>56</v>
      </c>
      <c r="B2" s="40" t="s">
        <v>57</v>
      </c>
      <c r="C2" s="40"/>
      <c r="D2" s="40"/>
      <c r="E2" s="41" t="s">
        <v>58</v>
      </c>
      <c r="F2" s="41"/>
      <c r="G2" s="41"/>
      <c r="H2" s="40" t="s">
        <v>59</v>
      </c>
    </row>
    <row r="3" spans="1:8" ht="38.25" customHeight="1">
      <c r="A3" s="8" t="s">
        <v>60</v>
      </c>
      <c r="B3" s="42" t="s">
        <v>34</v>
      </c>
      <c r="C3" s="43" t="s">
        <v>36</v>
      </c>
      <c r="D3" s="44" t="s">
        <v>41</v>
      </c>
      <c r="E3" s="14" t="s">
        <v>51</v>
      </c>
      <c r="F3" s="32" t="s">
        <v>53</v>
      </c>
      <c r="G3" s="45" t="s">
        <v>61</v>
      </c>
      <c r="H3" s="46" t="s">
        <v>62</v>
      </c>
    </row>
    <row r="4" spans="1:8" ht="39" customHeight="1">
      <c r="A4" s="8" t="s">
        <v>63</v>
      </c>
      <c r="B4" s="42" t="s">
        <v>64</v>
      </c>
      <c r="C4" s="42" t="s">
        <v>65</v>
      </c>
      <c r="D4" s="42" t="s">
        <v>66</v>
      </c>
      <c r="E4" s="8" t="s">
        <v>67</v>
      </c>
      <c r="F4" s="8" t="s">
        <v>68</v>
      </c>
      <c r="G4" s="32" t="s">
        <v>69</v>
      </c>
      <c r="H4" s="46" t="s">
        <v>70</v>
      </c>
    </row>
    <row r="5" spans="1:8" ht="14.25">
      <c r="A5" s="8" t="s">
        <v>71</v>
      </c>
      <c r="B5" s="47">
        <v>2</v>
      </c>
      <c r="C5" s="47">
        <v>2</v>
      </c>
      <c r="D5" s="47">
        <v>2</v>
      </c>
      <c r="E5" s="48">
        <f>информация!B20-SUM(информация!B22,информация!B26,информация!B27,информация!B28)</f>
        <v>0</v>
      </c>
      <c r="F5" s="48">
        <f>информация!B22-SUM(информация!B23,информация!B24,информация!B25)</f>
        <v>0</v>
      </c>
      <c r="G5" s="48">
        <f>информация!B23-статистика!D4</f>
        <v>0</v>
      </c>
      <c r="H5" s="49">
        <v>2</v>
      </c>
    </row>
  </sheetData>
  <sheetProtection selectLockedCells="1" selectUnlockedCells="1"/>
  <mergeCells count="2">
    <mergeCell ref="B2:D2"/>
    <mergeCell ref="E2:G2"/>
  </mergeCells>
  <conditionalFormatting sqref="B5:F5">
    <cfRule type="cellIs" priority="1" dxfId="0" operator="greaterThan" stopIfTrue="1">
      <formula>0</formula>
    </cfRule>
  </conditionalFormatting>
  <conditionalFormatting sqref="G5">
    <cfRule type="cellIs" priority="2" dxfId="0" operator="greaterThan" stopIfTrue="1">
      <formula>0</formula>
    </cfRule>
  </conditionalFormatting>
  <conditionalFormatting sqref="H5">
    <cfRule type="cellIs" priority="3" dxfId="0" operator="greaterThan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2016-09-16T06:25:40Z</cp:lastPrinted>
  <dcterms:created xsi:type="dcterms:W3CDTF">2005-09-27T05:55:30Z</dcterms:created>
  <dcterms:modified xsi:type="dcterms:W3CDTF">2017-09-15T06:07:54Z</dcterms:modified>
  <cp:category/>
  <cp:version/>
  <cp:contentType/>
  <cp:contentStatus/>
  <cp:revision>1</cp:revision>
</cp:coreProperties>
</file>